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Лист1!$A$1:$Q$37</definedName>
  </definedNames>
  <calcPr calcId="124519"/>
</workbook>
</file>

<file path=xl/calcChain.xml><?xml version="1.0" encoding="utf-8"?>
<calcChain xmlns="http://schemas.openxmlformats.org/spreadsheetml/2006/main">
  <c r="G14" i="1"/>
  <c r="G15"/>
  <c r="G16"/>
  <c r="G17"/>
  <c r="G18"/>
  <c r="G19"/>
  <c r="G20"/>
  <c r="G21"/>
  <c r="G22"/>
  <c r="G23"/>
  <c r="G24"/>
  <c r="G25"/>
  <c r="G13"/>
</calcChain>
</file>

<file path=xl/sharedStrings.xml><?xml version="1.0" encoding="utf-8"?>
<sst xmlns="http://schemas.openxmlformats.org/spreadsheetml/2006/main" count="90" uniqueCount="71">
  <si>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</si>
  <si>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</si>
  <si>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</si>
  <si>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</si>
  <si>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</si>
  <si>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</si>
  <si>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</si>
  <si>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</si>
  <si>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</si>
  <si>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</si>
  <si>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</si>
  <si>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</si>
  <si>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</si>
  <si>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</si>
  <si>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</si>
  <si>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</si>
  <si>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>Итоги/ Победитель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</si>
  <si>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</si>
  <si>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</si>
  <si>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</si>
  <si>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</si>
  <si>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Цена, тенге</t>
  </si>
  <si>
    <t>штука</t>
  </si>
  <si>
    <t>№26</t>
  </si>
  <si>
    <t>пропофол</t>
  </si>
  <si>
    <t>эмульсия для внутривенного введения, 10 мг/мл 50 мл</t>
  </si>
  <si>
    <t>флакон</t>
  </si>
  <si>
    <t>пантопразол</t>
  </si>
  <si>
    <t>порошок для приготовления раствора для инъекций 40 мг</t>
  </si>
  <si>
    <t xml:space="preserve">норэпинефрин </t>
  </si>
  <si>
    <t>раствор для инъекций 20мг/мл</t>
  </si>
  <si>
    <t xml:space="preserve">периндоприл в комбинации с диуретиками 
</t>
  </si>
  <si>
    <t>лекарственное средство - периндоприл + индапамид  таблетка 10 мг/2,5мг</t>
  </si>
  <si>
    <t>таблетка</t>
  </si>
  <si>
    <t>альбумин</t>
  </si>
  <si>
    <t xml:space="preserve">раствор для инфузий, 20% 100 мл </t>
  </si>
  <si>
    <t xml:space="preserve">фозиноприл в комбинации с диуретиками </t>
  </si>
  <si>
    <t>таблетки 20 мг/12,5 мг</t>
  </si>
  <si>
    <t>надропарин</t>
  </si>
  <si>
    <t>раствор для инъекций, 5700МЕ анти-Ха/0,6 мл, в шприцах 0,6 мл</t>
  </si>
  <si>
    <t>щприц</t>
  </si>
  <si>
    <t>эпинефрин</t>
  </si>
  <si>
    <t>раствор для инъекций, 0,18%, 1мл</t>
  </si>
  <si>
    <t>ампула</t>
  </si>
  <si>
    <t>лейкопластырь</t>
  </si>
  <si>
    <t xml:space="preserve"> на тканевой основе 2,5см*5м</t>
  </si>
  <si>
    <t xml:space="preserve">эзомепразол </t>
  </si>
  <si>
    <t>капсулы кишечнорастворимые 20 мг</t>
  </si>
  <si>
    <t>капсула</t>
  </si>
  <si>
    <t xml:space="preserve">бумага диаграммная </t>
  </si>
  <si>
    <t>110*140*142 с меткой</t>
  </si>
  <si>
    <t>крафт бумага</t>
  </si>
  <si>
    <t>предназначенный для стерилизации инструмент или материал помещается в пакет, закрывается, сверху запечатывается самоклейкой.  Устойчивость к высоким температурам, вплоть до 180 градусов Цельсия</t>
  </si>
  <si>
    <t>метр</t>
  </si>
  <si>
    <t xml:space="preserve"> 
электроды рассеивающие
</t>
  </si>
  <si>
    <t>Электрод пациента возвратный, двухсекционный, REM-типа: длина кабеля 2,7 м.</t>
  </si>
  <si>
    <t>ТОО "Медико-Инновационные Технологии"</t>
  </si>
  <si>
    <t>ТОО "Dana Estrella"</t>
  </si>
  <si>
    <t xml:space="preserve">ТОО "ЖанаМедТех" </t>
  </si>
  <si>
    <t>ТОО "ВизаМедПлюс"</t>
  </si>
  <si>
    <t>ТОО "Стофарм"</t>
  </si>
  <si>
    <t>ТОО "СевКазТрейд"</t>
  </si>
  <si>
    <t>ТОО "Senim Trading"</t>
  </si>
  <si>
    <t>ТОО "AIMED"</t>
  </si>
  <si>
    <t>ТОО "АйкаМед"</t>
  </si>
  <si>
    <t>закуп не состоялся</t>
  </si>
  <si>
    <t>закуп не состоялся пп.2 п.114</t>
  </si>
  <si>
    <t>Директор _______________________________________ Кодасбаев А.Т.</t>
  </si>
  <si>
    <t>24 июля 2017г.</t>
  </si>
  <si>
    <t>г.Алматы, ул. Алгабасская 2а</t>
  </si>
  <si>
    <t>г.Алматы, ул.Тимирязева д.42, корпус №15, блок 108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</si>
</sst>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view="pageBreakPreview" topLeftCell="A16" zoomScaleNormal="85" zoomScaleSheetLayoutView="100" zoomScalePageLayoutView="85" workbookViewId="0">
      <selection activeCell="I44" sqref="I44"/>
    </sheetView>
  </sheetViews>
  <sheetFormatPr defaultRowHeight="15"/>
  <cols>
    <col min="1" max="1" width="4.85546875" style="6" customWidth="1"/>
    <col min="2" max="2" width="14.5703125" style="6" customWidth="1"/>
    <col min="3" max="3" width="36.7109375" style="6" customWidth="1"/>
    <col min="4" max="4" width="10.42578125" style="6" customWidth="1"/>
    <col min="5" max="5" width="11.42578125" style="6" customWidth="1"/>
    <col min="6" max="6" width="11.140625" style="6" customWidth="1"/>
    <col min="7" max="7" width="9.85546875" style="6" customWidth="1"/>
    <col min="8" max="9" width="12.7109375" style="6" customWidth="1"/>
    <col min="10" max="10" width="12.28515625" style="6" customWidth="1"/>
    <col min="11" max="11" width="14" style="6" customWidth="1"/>
    <col min="12" max="16" width="12.28515625" style="6" customWidth="1"/>
    <col min="17" max="17" width="14" style="6" customWidth="1"/>
    <col min="18" max="16384" width="9.140625" style="6"/>
  </cols>
  <sheetData>
    <row r="1" spans="1:19" ht="15.7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9">
      <c r="G2" s="28"/>
      <c r="H2" s="67" t="s">
        <v>23</v>
      </c>
      <c r="Q2" s="28"/>
      <c r="R2" s="28"/>
      <c r="S2" s="28"/>
    </row>
    <row r="3" spans="1:19">
      <c r="A3" s="15"/>
      <c r="B3" s="4"/>
      <c r="C3" s="5"/>
    </row>
    <row r="4" spans="1:19" ht="15.75">
      <c r="A4" s="1" t="s">
        <v>3</v>
      </c>
      <c r="G4" s="1" t="s">
        <v>4</v>
      </c>
      <c r="H4" s="1"/>
      <c r="I4" s="1"/>
      <c r="J4" s="1"/>
      <c r="K4" s="1"/>
      <c r="L4" s="1"/>
      <c r="M4" s="1"/>
      <c r="N4" s="1"/>
      <c r="O4" s="1"/>
      <c r="P4" s="1"/>
      <c r="Q4" s="27"/>
    </row>
    <row r="5" spans="1:19" ht="15.75">
      <c r="A5" s="1" t="s">
        <v>5</v>
      </c>
      <c r="J5" s="66" t="s">
        <v>68</v>
      </c>
      <c r="K5" s="66"/>
      <c r="L5" s="66"/>
      <c r="M5" s="66"/>
      <c r="N5" s="66"/>
      <c r="O5" s="66"/>
      <c r="P5" s="66"/>
      <c r="Q5" s="66"/>
    </row>
    <row r="6" spans="1:19">
      <c r="A6" s="2"/>
      <c r="B6" s="3"/>
      <c r="C6" s="16"/>
      <c r="D6" s="16"/>
      <c r="E6" s="16"/>
      <c r="F6" s="16"/>
      <c r="G6" s="16"/>
    </row>
    <row r="7" spans="1:19">
      <c r="A7" s="64" t="s">
        <v>15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19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1:19" ht="21" customHeight="1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9" ht="34.5" customHeight="1">
      <c r="A10" s="65" t="s">
        <v>14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</row>
    <row r="11" spans="1:19" ht="18" customHeight="1">
      <c r="A11" s="8"/>
      <c r="B11" s="9"/>
      <c r="C11" s="9"/>
      <c r="D11" s="9"/>
      <c r="E11" s="9"/>
      <c r="F11" s="9"/>
      <c r="G11" s="9"/>
      <c r="H11" s="55" t="s">
        <v>11</v>
      </c>
      <c r="I11" s="56"/>
      <c r="J11" s="56"/>
      <c r="K11" s="56"/>
      <c r="L11" s="56"/>
      <c r="M11" s="56"/>
      <c r="N11" s="56"/>
      <c r="O11" s="56"/>
      <c r="P11" s="56"/>
      <c r="Q11" s="57"/>
      <c r="R11" s="15"/>
    </row>
    <row r="12" spans="1:19" ht="31.5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11" t="s">
        <v>7</v>
      </c>
      <c r="G12" s="10" t="s">
        <v>8</v>
      </c>
      <c r="H12" s="10" t="s">
        <v>56</v>
      </c>
      <c r="I12" s="10" t="s">
        <v>57</v>
      </c>
      <c r="J12" s="10" t="s">
        <v>58</v>
      </c>
      <c r="K12" s="10" t="s">
        <v>59</v>
      </c>
      <c r="L12" s="10" t="s">
        <v>60</v>
      </c>
      <c r="M12" s="10" t="s">
        <v>61</v>
      </c>
      <c r="N12" s="10" t="s">
        <v>62</v>
      </c>
      <c r="O12" s="10" t="s">
        <v>63</v>
      </c>
      <c r="P12" s="10" t="s">
        <v>64</v>
      </c>
      <c r="Q12" s="11" t="s">
        <v>16</v>
      </c>
    </row>
    <row r="13" spans="1:19" ht="29.25" customHeight="1">
      <c r="A13" s="7">
        <v>1</v>
      </c>
      <c r="B13" s="49" t="s">
        <v>24</v>
      </c>
      <c r="C13" s="49" t="s">
        <v>25</v>
      </c>
      <c r="D13" s="50" t="s">
        <v>26</v>
      </c>
      <c r="E13" s="51">
        <v>50</v>
      </c>
      <c r="F13" s="52">
        <v>931.14</v>
      </c>
      <c r="G13" s="42">
        <f t="shared" ref="G13:G25" si="0">E13*F13</f>
        <v>46557</v>
      </c>
      <c r="H13" s="44"/>
      <c r="I13" s="44"/>
      <c r="J13" s="44"/>
      <c r="K13" s="44"/>
      <c r="L13" s="44"/>
      <c r="M13" s="44"/>
      <c r="N13" s="44"/>
      <c r="O13" s="44"/>
      <c r="P13" s="44"/>
      <c r="Q13" s="10" t="s">
        <v>65</v>
      </c>
    </row>
    <row r="14" spans="1:19" ht="22.5">
      <c r="A14" s="7">
        <v>2</v>
      </c>
      <c r="B14" s="49" t="s">
        <v>27</v>
      </c>
      <c r="C14" s="49" t="s">
        <v>28</v>
      </c>
      <c r="D14" s="50" t="s">
        <v>26</v>
      </c>
      <c r="E14" s="51">
        <v>500</v>
      </c>
      <c r="F14" s="52">
        <v>373.84</v>
      </c>
      <c r="G14" s="42">
        <f t="shared" si="0"/>
        <v>186920</v>
      </c>
      <c r="H14" s="44"/>
      <c r="I14" s="44"/>
      <c r="J14" s="44"/>
      <c r="K14" s="44"/>
      <c r="L14" s="44"/>
      <c r="M14" s="44"/>
      <c r="N14" s="44"/>
      <c r="O14" s="44"/>
      <c r="P14" s="44"/>
      <c r="Q14" s="11" t="s">
        <v>65</v>
      </c>
    </row>
    <row r="15" spans="1:19" ht="21">
      <c r="A15" s="7">
        <v>3</v>
      </c>
      <c r="B15" s="49" t="s">
        <v>29</v>
      </c>
      <c r="C15" s="49" t="s">
        <v>30</v>
      </c>
      <c r="D15" s="50" t="s">
        <v>26</v>
      </c>
      <c r="E15" s="51">
        <v>250</v>
      </c>
      <c r="F15" s="52">
        <v>407.43</v>
      </c>
      <c r="G15" s="42">
        <f t="shared" si="0"/>
        <v>101857.5</v>
      </c>
      <c r="H15" s="44"/>
      <c r="I15" s="44"/>
      <c r="J15" s="44"/>
      <c r="K15" s="44"/>
      <c r="L15" s="44"/>
      <c r="M15" s="44"/>
      <c r="N15" s="44"/>
      <c r="O15" s="44"/>
      <c r="P15" s="44"/>
      <c r="Q15" s="11" t="s">
        <v>65</v>
      </c>
    </row>
    <row r="16" spans="1:19" ht="45">
      <c r="A16" s="7">
        <v>4</v>
      </c>
      <c r="B16" s="49" t="s">
        <v>31</v>
      </c>
      <c r="C16" s="49" t="s">
        <v>32</v>
      </c>
      <c r="D16" s="50" t="s">
        <v>33</v>
      </c>
      <c r="E16" s="51">
        <v>2160</v>
      </c>
      <c r="F16" s="52">
        <v>119.43</v>
      </c>
      <c r="G16" s="42">
        <f t="shared" si="0"/>
        <v>257968.80000000002</v>
      </c>
      <c r="H16" s="44"/>
      <c r="I16" s="44"/>
      <c r="J16" s="44"/>
      <c r="K16" s="44"/>
      <c r="L16" s="44"/>
      <c r="M16" s="44"/>
      <c r="N16" s="44"/>
      <c r="O16" s="44"/>
      <c r="P16" s="44"/>
      <c r="Q16" s="11" t="s">
        <v>65</v>
      </c>
    </row>
    <row r="17" spans="1:18" ht="21">
      <c r="A17" s="7">
        <v>5</v>
      </c>
      <c r="B17" s="49" t="s">
        <v>34</v>
      </c>
      <c r="C17" s="49" t="s">
        <v>35</v>
      </c>
      <c r="D17" s="50" t="s">
        <v>26</v>
      </c>
      <c r="E17" s="51">
        <v>100</v>
      </c>
      <c r="F17" s="52">
        <v>19977.21</v>
      </c>
      <c r="G17" s="42">
        <f t="shared" si="0"/>
        <v>1997721</v>
      </c>
      <c r="H17" s="44"/>
      <c r="I17" s="44"/>
      <c r="J17" s="44"/>
      <c r="K17" s="44"/>
      <c r="L17" s="44"/>
      <c r="M17" s="44"/>
      <c r="N17" s="44"/>
      <c r="O17" s="44"/>
      <c r="P17" s="44"/>
      <c r="Q17" s="11" t="s">
        <v>65</v>
      </c>
    </row>
    <row r="18" spans="1:18" ht="33.75">
      <c r="A18" s="7">
        <v>6</v>
      </c>
      <c r="B18" s="49" t="s">
        <v>36</v>
      </c>
      <c r="C18" s="49" t="s">
        <v>37</v>
      </c>
      <c r="D18" s="50" t="s">
        <v>33</v>
      </c>
      <c r="E18" s="51">
        <v>74.819999999999993</v>
      </c>
      <c r="F18" s="52">
        <v>4200</v>
      </c>
      <c r="G18" s="42">
        <f t="shared" si="0"/>
        <v>314244</v>
      </c>
      <c r="H18" s="44"/>
      <c r="I18" s="44"/>
      <c r="J18" s="44"/>
      <c r="K18" s="44"/>
      <c r="L18" s="44"/>
      <c r="M18" s="44"/>
      <c r="N18" s="44"/>
      <c r="O18" s="44"/>
      <c r="P18" s="44"/>
      <c r="Q18" s="11" t="s">
        <v>65</v>
      </c>
    </row>
    <row r="19" spans="1:18" ht="22.5">
      <c r="A19" s="7">
        <v>7</v>
      </c>
      <c r="B19" s="49" t="s">
        <v>38</v>
      </c>
      <c r="C19" s="49" t="s">
        <v>39</v>
      </c>
      <c r="D19" s="50" t="s">
        <v>40</v>
      </c>
      <c r="E19" s="51">
        <v>100</v>
      </c>
      <c r="F19" s="52">
        <v>1868.5454</v>
      </c>
      <c r="G19" s="42">
        <f t="shared" si="0"/>
        <v>186854.54</v>
      </c>
      <c r="H19" s="44"/>
      <c r="I19" s="44"/>
      <c r="J19" s="44"/>
      <c r="K19" s="44"/>
      <c r="L19" s="44"/>
      <c r="M19" s="44"/>
      <c r="N19" s="44"/>
      <c r="O19" s="44"/>
      <c r="P19" s="44"/>
      <c r="Q19" s="11" t="s">
        <v>65</v>
      </c>
    </row>
    <row r="20" spans="1:18" ht="31.5">
      <c r="A20" s="7">
        <v>8</v>
      </c>
      <c r="B20" s="49" t="s">
        <v>41</v>
      </c>
      <c r="C20" s="49" t="s">
        <v>42</v>
      </c>
      <c r="D20" s="50" t="s">
        <v>43</v>
      </c>
      <c r="E20" s="51">
        <v>4000</v>
      </c>
      <c r="F20" s="52">
        <v>54.890999999999998</v>
      </c>
      <c r="G20" s="42">
        <f t="shared" si="0"/>
        <v>219564</v>
      </c>
      <c r="H20" s="44"/>
      <c r="I20" s="44"/>
      <c r="J20" s="44"/>
      <c r="K20" s="44"/>
      <c r="L20" s="53">
        <v>219200</v>
      </c>
      <c r="M20" s="44"/>
      <c r="N20" s="44"/>
      <c r="O20" s="44"/>
      <c r="P20" s="44"/>
      <c r="Q20" s="10" t="s">
        <v>66</v>
      </c>
    </row>
    <row r="21" spans="1:18" ht="21">
      <c r="A21" s="7">
        <v>9</v>
      </c>
      <c r="B21" s="49" t="s">
        <v>44</v>
      </c>
      <c r="C21" s="49" t="s">
        <v>45</v>
      </c>
      <c r="D21" s="50" t="s">
        <v>22</v>
      </c>
      <c r="E21" s="51">
        <v>1000</v>
      </c>
      <c r="F21" s="52">
        <v>115</v>
      </c>
      <c r="G21" s="42">
        <f t="shared" si="0"/>
        <v>115000</v>
      </c>
      <c r="H21" s="44"/>
      <c r="I21" s="44"/>
      <c r="J21" s="44"/>
      <c r="K21" s="44"/>
      <c r="L21" s="44"/>
      <c r="M21" s="44"/>
      <c r="N21" s="44"/>
      <c r="O21" s="44"/>
      <c r="P21" s="44"/>
      <c r="Q21" s="11" t="s">
        <v>65</v>
      </c>
    </row>
    <row r="22" spans="1:18" ht="31.5">
      <c r="A22" s="7">
        <v>10</v>
      </c>
      <c r="B22" s="49" t="s">
        <v>46</v>
      </c>
      <c r="C22" s="49" t="s">
        <v>47</v>
      </c>
      <c r="D22" s="50" t="s">
        <v>48</v>
      </c>
      <c r="E22" s="51">
        <v>5600</v>
      </c>
      <c r="F22" s="52">
        <v>179</v>
      </c>
      <c r="G22" s="42">
        <f t="shared" si="0"/>
        <v>1002400</v>
      </c>
      <c r="H22" s="44"/>
      <c r="I22" s="44"/>
      <c r="J22" s="44"/>
      <c r="K22" s="44"/>
      <c r="L22" s="53">
        <v>952000</v>
      </c>
      <c r="M22" s="44"/>
      <c r="N22" s="44"/>
      <c r="O22" s="44"/>
      <c r="P22" s="44"/>
      <c r="Q22" s="10" t="s">
        <v>66</v>
      </c>
    </row>
    <row r="23" spans="1:18" ht="22.5">
      <c r="A23" s="7">
        <v>11</v>
      </c>
      <c r="B23" s="49" t="s">
        <v>49</v>
      </c>
      <c r="C23" s="49" t="s">
        <v>50</v>
      </c>
      <c r="D23" s="50" t="s">
        <v>22</v>
      </c>
      <c r="E23" s="51">
        <v>700</v>
      </c>
      <c r="F23" s="52">
        <v>500</v>
      </c>
      <c r="G23" s="42">
        <f t="shared" si="0"/>
        <v>350000</v>
      </c>
      <c r="H23" s="44"/>
      <c r="I23" s="44"/>
      <c r="J23" s="44"/>
      <c r="K23" s="44"/>
      <c r="L23" s="44"/>
      <c r="M23" s="44">
        <v>294000</v>
      </c>
      <c r="N23" s="44">
        <v>238000</v>
      </c>
      <c r="O23" s="53">
        <v>203000</v>
      </c>
      <c r="P23" s="44">
        <v>249900</v>
      </c>
      <c r="Q23" s="10" t="s">
        <v>63</v>
      </c>
    </row>
    <row r="24" spans="1:18" ht="56.25">
      <c r="A24" s="7">
        <v>12</v>
      </c>
      <c r="B24" s="49" t="s">
        <v>51</v>
      </c>
      <c r="C24" s="49" t="s">
        <v>52</v>
      </c>
      <c r="D24" s="50" t="s">
        <v>53</v>
      </c>
      <c r="E24" s="51">
        <v>30</v>
      </c>
      <c r="F24" s="52">
        <v>800</v>
      </c>
      <c r="G24" s="42">
        <f t="shared" si="0"/>
        <v>24000</v>
      </c>
      <c r="H24" s="44"/>
      <c r="I24" s="44"/>
      <c r="J24" s="44"/>
      <c r="K24" s="44"/>
      <c r="L24" s="44"/>
      <c r="M24" s="44"/>
      <c r="N24" s="44">
        <v>20250</v>
      </c>
      <c r="O24" s="44"/>
      <c r="P24" s="44"/>
      <c r="Q24" s="10" t="s">
        <v>66</v>
      </c>
    </row>
    <row r="25" spans="1:18" ht="45">
      <c r="A25" s="7">
        <v>13</v>
      </c>
      <c r="B25" s="49" t="s">
        <v>54</v>
      </c>
      <c r="C25" s="49" t="s">
        <v>55</v>
      </c>
      <c r="D25" s="50" t="s">
        <v>22</v>
      </c>
      <c r="E25" s="51">
        <v>500</v>
      </c>
      <c r="F25" s="52">
        <v>9000</v>
      </c>
      <c r="G25" s="42">
        <f t="shared" si="0"/>
        <v>4500000</v>
      </c>
      <c r="H25" s="44">
        <v>4500000</v>
      </c>
      <c r="I25" s="44">
        <v>4495000</v>
      </c>
      <c r="J25" s="53">
        <v>2686000</v>
      </c>
      <c r="K25" s="44">
        <v>3100000</v>
      </c>
      <c r="L25" s="44"/>
      <c r="M25" s="44"/>
      <c r="N25" s="44"/>
      <c r="O25" s="44"/>
      <c r="P25" s="44"/>
      <c r="Q25" s="10" t="s">
        <v>58</v>
      </c>
    </row>
    <row r="26" spans="1:18">
      <c r="A26" s="8"/>
      <c r="B26" s="33"/>
      <c r="C26" s="33"/>
      <c r="D26" s="33"/>
      <c r="E26" s="34"/>
      <c r="F26" s="34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8">
      <c r="A27" s="64" t="s">
        <v>17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spans="1:18">
      <c r="A28" s="29"/>
      <c r="B28" s="29"/>
      <c r="C28" s="29"/>
      <c r="D28" s="29"/>
      <c r="E28" s="29"/>
      <c r="F28" s="29"/>
      <c r="G28" s="29"/>
      <c r="H28" s="29"/>
      <c r="I28" s="39"/>
      <c r="J28" s="31"/>
      <c r="K28" s="40"/>
      <c r="L28" s="46"/>
      <c r="M28" s="46"/>
      <c r="N28" s="46"/>
      <c r="O28" s="46"/>
      <c r="P28" s="46"/>
      <c r="Q28" s="29"/>
    </row>
    <row r="29" spans="1:18">
      <c r="A29" s="32"/>
      <c r="B29" s="43" t="s">
        <v>18</v>
      </c>
      <c r="C29" s="58" t="s">
        <v>19</v>
      </c>
      <c r="D29" s="58"/>
      <c r="E29" s="58" t="s">
        <v>20</v>
      </c>
      <c r="F29" s="58"/>
      <c r="G29" s="58"/>
      <c r="H29" s="61" t="s">
        <v>21</v>
      </c>
      <c r="I29" s="61"/>
      <c r="J29" s="36"/>
      <c r="K29" s="36"/>
      <c r="L29" s="36"/>
      <c r="M29" s="36"/>
      <c r="N29" s="36"/>
      <c r="O29" s="36"/>
      <c r="P29" s="36"/>
      <c r="Q29" s="36"/>
      <c r="R29" s="36"/>
    </row>
    <row r="30" spans="1:18">
      <c r="A30" s="32"/>
      <c r="B30" s="48">
        <v>1</v>
      </c>
      <c r="C30" s="62" t="s">
        <v>63</v>
      </c>
      <c r="D30" s="62"/>
      <c r="E30" s="59" t="s">
        <v>69</v>
      </c>
      <c r="F30" s="59"/>
      <c r="G30" s="59"/>
      <c r="H30" s="60">
        <v>203000</v>
      </c>
      <c r="I30" s="60"/>
      <c r="J30" s="37"/>
      <c r="K30" s="37"/>
      <c r="L30" s="37"/>
      <c r="M30" s="37"/>
      <c r="N30" s="37"/>
      <c r="O30" s="37"/>
      <c r="P30" s="37"/>
      <c r="Q30" s="37"/>
      <c r="R30" s="37"/>
    </row>
    <row r="31" spans="1:18" ht="30" customHeight="1">
      <c r="A31" s="47"/>
      <c r="B31" s="48">
        <v>2</v>
      </c>
      <c r="C31" s="62" t="s">
        <v>58</v>
      </c>
      <c r="D31" s="62"/>
      <c r="E31" s="59" t="s">
        <v>70</v>
      </c>
      <c r="F31" s="59"/>
      <c r="G31" s="59"/>
      <c r="H31" s="60">
        <v>2686000</v>
      </c>
      <c r="I31" s="60"/>
      <c r="J31" s="37"/>
      <c r="K31" s="37"/>
      <c r="L31" s="37"/>
      <c r="M31" s="37"/>
      <c r="N31" s="37"/>
      <c r="O31" s="37"/>
      <c r="P31" s="37"/>
      <c r="Q31" s="37"/>
      <c r="R31" s="37"/>
    </row>
    <row r="32" spans="1:18">
      <c r="A32" s="29"/>
      <c r="B32" s="29"/>
      <c r="C32" s="29"/>
      <c r="D32" s="29"/>
      <c r="E32" s="29"/>
      <c r="F32" s="29"/>
      <c r="G32" s="29"/>
      <c r="H32" s="29"/>
      <c r="I32" s="39"/>
      <c r="J32" s="31"/>
      <c r="K32" s="40"/>
      <c r="L32" s="46"/>
      <c r="M32" s="46"/>
      <c r="N32" s="46"/>
      <c r="O32" s="46"/>
      <c r="P32" s="46"/>
      <c r="Q32" s="29"/>
    </row>
    <row r="33" spans="1:17">
      <c r="A33" s="8"/>
      <c r="B33" s="25"/>
      <c r="C33" s="24"/>
      <c r="D33" s="24"/>
      <c r="E33" s="25"/>
      <c r="F33" s="25"/>
      <c r="G33" s="25"/>
      <c r="H33" s="26"/>
      <c r="I33" s="26"/>
      <c r="J33" s="26"/>
      <c r="K33" s="26"/>
      <c r="L33" s="26"/>
      <c r="M33" s="26"/>
      <c r="N33" s="26"/>
      <c r="O33" s="26"/>
      <c r="P33" s="26"/>
      <c r="Q33" s="9"/>
    </row>
    <row r="34" spans="1:17" ht="15.75">
      <c r="A34" s="17" t="s">
        <v>67</v>
      </c>
      <c r="B34" s="17"/>
      <c r="C34" s="12"/>
      <c r="D34" s="18"/>
      <c r="E34" s="18"/>
      <c r="F34" s="19"/>
      <c r="G34" s="12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>
      <c r="A35" s="20"/>
      <c r="B35" s="18"/>
      <c r="C35" s="14"/>
      <c r="D35" s="21"/>
      <c r="E35" s="21"/>
      <c r="F35" s="13"/>
      <c r="G35" s="22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15.75">
      <c r="A36" s="54" t="s">
        <v>12</v>
      </c>
      <c r="B36" s="54"/>
      <c r="C36" s="54"/>
      <c r="D36" s="54"/>
      <c r="E36" s="54"/>
      <c r="F36" s="54"/>
      <c r="G36" s="54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15.75">
      <c r="A37" s="23" t="s">
        <v>13</v>
      </c>
      <c r="B37" s="23"/>
      <c r="C37" s="23"/>
    </row>
    <row r="43" spans="1:17" ht="15.75">
      <c r="B43" s="54"/>
      <c r="C43" s="54"/>
      <c r="D43" s="54"/>
      <c r="E43" s="54"/>
      <c r="F43" s="54"/>
      <c r="G43" s="54"/>
      <c r="H43" s="54"/>
      <c r="I43" s="38"/>
      <c r="J43" s="30"/>
      <c r="K43" s="41"/>
      <c r="L43" s="45"/>
      <c r="M43" s="45"/>
      <c r="N43" s="45"/>
      <c r="O43" s="45"/>
      <c r="P43" s="45"/>
    </row>
  </sheetData>
  <mergeCells count="17">
    <mergeCell ref="A1:Q1"/>
    <mergeCell ref="A7:Q9"/>
    <mergeCell ref="A10:Q10"/>
    <mergeCell ref="A27:Q27"/>
    <mergeCell ref="J5:Q5"/>
    <mergeCell ref="B43:H43"/>
    <mergeCell ref="A36:G36"/>
    <mergeCell ref="H11:Q11"/>
    <mergeCell ref="C29:D29"/>
    <mergeCell ref="E29:G29"/>
    <mergeCell ref="E30:G30"/>
    <mergeCell ref="H30:I30"/>
    <mergeCell ref="H29:I29"/>
    <mergeCell ref="C30:D30"/>
    <mergeCell ref="C31:D31"/>
    <mergeCell ref="E31:G31"/>
    <mergeCell ref="H31:I31"/>
  </mergeCells>
  <pageMargins left="0.31" right="0.34229166666666666" top="0.18825757575757576" bottom="0.75" header="0.3" footer="0.3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2017-07-24T08:27:35Z</dcterms:modified>
</cp:coreProperties>
</file>